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<sst xmlns="http://schemas.openxmlformats.org/spreadsheetml/2006/main" count="49" uniqueCount="42">
  <si>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江苏省危险废物产生单位信息公开（2021年第二季度）</t>
  </si>
  <si>
    <t>企业名称</t>
  </si>
  <si>
    <t>危险废物名称</t>
  </si>
  <si>
    <t>危废编号</t>
  </si>
  <si>
    <t>产生量（吨）</t>
  </si>
  <si>
    <t>实际处置量（吨）</t>
  </si>
  <si>
    <t>6月底贮存量（吨）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</si>
  <si>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</si>
  <si>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</si>
  <si>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</si>
  <si>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</si>
  <si>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</si>
  <si>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</si>
  <si>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</si>
  <si>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</si>
  <si>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</si>
  <si>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</si>
  <si>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</si>
  <si>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</si>
  <si>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</si>
  <si>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</si>
  <si>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</si>
  <si>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</si>
  <si>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</si>
  <si>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</si>
  <si>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</si>
  <si>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</si>
  <si>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</si>
  <si>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112只</t>
  </si>
  <si>
    <t>121只</t>
  </si>
  <si>
    <t>49只</t>
  </si>
  <si>
    <t>废包装材料</t>
  </si>
  <si>
    <t>废试剂瓶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</si>
  <si>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</si>
  <si>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</si>
  <si>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</si>
  <si>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</si>
  <si>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</si>
  <si>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</si>
  <si>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</si>
  <si>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</si>
  <si>
    <t>试剂瓶/桶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</si>
</sst>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workbookViewId="0">
      <selection activeCell="F24" sqref="F24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21"/>
      <c r="J2" s="21"/>
    </row>
    <row r="3" ht="14.25" spans="1:17">
      <c r="A3" s="5" t="s">
        <v>8</v>
      </c>
      <c r="B3" s="6" t="s">
        <v>9</v>
      </c>
      <c r="C3" s="6" t="s">
        <v>10</v>
      </c>
      <c r="D3" s="2">
        <v>2.249</v>
      </c>
      <c r="E3" s="2">
        <v>5.06</v>
      </c>
      <c r="F3" s="7">
        <v>1.409</v>
      </c>
      <c r="G3" s="2" t="s">
        <v>11</v>
      </c>
      <c r="H3" s="8"/>
      <c r="I3" s="8"/>
      <c r="J3" s="21"/>
      <c r="K3" s="8"/>
      <c r="L3" s="8"/>
      <c r="M3" s="10"/>
      <c r="N3" s="4"/>
      <c r="O3" s="8"/>
      <c r="P3" s="4"/>
      <c r="Q3" s="4"/>
    </row>
    <row r="4" ht="14.25" spans="1:17">
      <c r="A4" s="9"/>
      <c r="B4" s="6" t="s">
        <v>12</v>
      </c>
      <c r="C4" s="6" t="s">
        <v>13</v>
      </c>
      <c r="D4" s="2">
        <v>0</v>
      </c>
      <c r="E4" s="2">
        <v>0</v>
      </c>
      <c r="F4" s="7">
        <v>0</v>
      </c>
      <c r="G4" s="2"/>
      <c r="H4" s="10"/>
      <c r="I4" s="8"/>
      <c r="J4" s="21"/>
      <c r="K4" s="8"/>
      <c r="L4" s="8"/>
      <c r="M4" s="10"/>
      <c r="N4" s="4"/>
      <c r="O4" s="10"/>
      <c r="P4" s="4"/>
      <c r="Q4" s="4"/>
    </row>
    <row r="5" ht="14.25" spans="1:17">
      <c r="A5" s="9"/>
      <c r="B5" s="6" t="s">
        <v>14</v>
      </c>
      <c r="C5" s="6" t="s">
        <v>15</v>
      </c>
      <c r="D5" s="2">
        <v>0.581</v>
      </c>
      <c r="E5" s="2">
        <v>0.6</v>
      </c>
      <c r="F5" s="7">
        <v>0.381</v>
      </c>
      <c r="G5" s="2"/>
      <c r="H5" s="10"/>
      <c r="I5" s="8"/>
      <c r="J5" s="21"/>
      <c r="K5" s="8"/>
      <c r="L5" s="8"/>
      <c r="M5" s="10"/>
      <c r="N5" s="4"/>
      <c r="O5" s="10"/>
      <c r="P5" s="4"/>
      <c r="Q5" s="4"/>
    </row>
    <row r="6" ht="14.25" spans="1:17">
      <c r="A6" s="9"/>
      <c r="B6" s="6" t="s">
        <v>16</v>
      </c>
      <c r="C6" s="6" t="s">
        <v>15</v>
      </c>
      <c r="D6" s="2">
        <v>0.408</v>
      </c>
      <c r="E6" s="2">
        <v>0.59</v>
      </c>
      <c r="F6" s="7">
        <v>0.208</v>
      </c>
      <c r="G6" s="2"/>
      <c r="H6" s="11"/>
      <c r="I6" s="8"/>
      <c r="J6" s="21"/>
      <c r="K6" s="8"/>
      <c r="L6" s="8"/>
      <c r="M6" s="10"/>
      <c r="N6" s="4"/>
      <c r="O6" s="11"/>
      <c r="P6" s="4"/>
      <c r="Q6" s="4"/>
    </row>
    <row r="7" ht="14.25" spans="1:17">
      <c r="A7" s="9"/>
      <c r="B7" s="6" t="s">
        <v>17</v>
      </c>
      <c r="C7" s="6" t="s">
        <v>18</v>
      </c>
      <c r="D7" s="2">
        <v>13.801</v>
      </c>
      <c r="E7" s="2">
        <v>13.68</v>
      </c>
      <c r="F7" s="7">
        <v>8.693</v>
      </c>
      <c r="G7" s="2"/>
      <c r="H7" s="11"/>
      <c r="I7" s="8"/>
      <c r="J7" s="21"/>
      <c r="K7" s="8"/>
      <c r="L7" s="8"/>
      <c r="M7" s="10"/>
      <c r="N7" s="4"/>
      <c r="O7" s="11"/>
      <c r="P7" s="4"/>
      <c r="Q7" s="4"/>
    </row>
    <row r="8" ht="14.25" spans="1:17">
      <c r="A8" s="9"/>
      <c r="B8" s="6" t="s">
        <v>19</v>
      </c>
      <c r="C8" s="6" t="s">
        <v>20</v>
      </c>
      <c r="D8" s="2">
        <v>0.09</v>
      </c>
      <c r="E8" s="2">
        <v>0.14</v>
      </c>
      <c r="F8" s="7">
        <v>0.04</v>
      </c>
      <c r="G8" s="2"/>
      <c r="H8" s="11"/>
      <c r="I8" s="8"/>
      <c r="J8" s="21"/>
      <c r="K8" s="8"/>
      <c r="L8" s="8"/>
      <c r="M8" s="10"/>
      <c r="N8" s="4"/>
      <c r="O8" s="11"/>
      <c r="P8" s="4"/>
      <c r="Q8" s="4"/>
    </row>
    <row r="9" ht="14.25" spans="1:17">
      <c r="A9" s="9"/>
      <c r="B9" s="6" t="s">
        <v>21</v>
      </c>
      <c r="C9" s="6" t="s">
        <v>22</v>
      </c>
      <c r="D9" s="2">
        <v>6.404</v>
      </c>
      <c r="E9" s="2">
        <v>10.76</v>
      </c>
      <c r="F9" s="7">
        <v>3.764</v>
      </c>
      <c r="G9" s="2"/>
      <c r="H9" s="11"/>
      <c r="I9" s="8"/>
      <c r="J9" s="21"/>
      <c r="K9" s="8"/>
      <c r="L9" s="8"/>
      <c r="M9" s="10"/>
      <c r="N9" s="4"/>
      <c r="O9" s="11"/>
      <c r="P9" s="4"/>
      <c r="Q9" s="4"/>
    </row>
    <row r="10" ht="14.25" spans="1:17">
      <c r="A10" s="9"/>
      <c r="B10" s="6" t="s">
        <v>21</v>
      </c>
      <c r="C10" s="6" t="s">
        <v>23</v>
      </c>
      <c r="D10" s="2">
        <v>0.575</v>
      </c>
      <c r="E10" s="2">
        <v>0.93</v>
      </c>
      <c r="F10" s="7">
        <v>0.375</v>
      </c>
      <c r="G10" s="2"/>
      <c r="H10" s="11"/>
      <c r="I10" s="8"/>
      <c r="J10" s="21"/>
      <c r="K10" s="8"/>
      <c r="L10" s="8"/>
      <c r="M10" s="10"/>
      <c r="N10" s="4"/>
      <c r="O10" s="11"/>
      <c r="P10" s="4"/>
      <c r="Q10" s="4"/>
    </row>
    <row r="11" ht="14.25" spans="1:17">
      <c r="A11" s="9"/>
      <c r="B11" s="6" t="s">
        <v>24</v>
      </c>
      <c r="C11" s="6" t="s">
        <v>25</v>
      </c>
      <c r="D11" s="2">
        <v>0</v>
      </c>
      <c r="E11" s="2">
        <v>0</v>
      </c>
      <c r="F11" s="7">
        <v>0</v>
      </c>
      <c r="G11" s="2"/>
      <c r="H11" s="11"/>
      <c r="I11" s="8"/>
      <c r="J11" s="21"/>
      <c r="K11" s="8"/>
      <c r="L11" s="8"/>
      <c r="M11" s="10"/>
      <c r="N11" s="4"/>
      <c r="O11" s="11"/>
      <c r="P11" s="4"/>
      <c r="Q11" s="4"/>
    </row>
    <row r="12" ht="28.5" spans="1:17">
      <c r="A12" s="9"/>
      <c r="B12" s="6" t="s">
        <v>26</v>
      </c>
      <c r="C12" s="6" t="s">
        <v>27</v>
      </c>
      <c r="D12" s="2" t="s">
        <v>28</v>
      </c>
      <c r="E12" s="6" t="s">
        <v>29</v>
      </c>
      <c r="F12" s="12" t="s">
        <v>30</v>
      </c>
      <c r="G12" s="2"/>
      <c r="H12" s="11"/>
      <c r="I12" s="11"/>
      <c r="J12" s="21"/>
      <c r="K12" s="8"/>
      <c r="L12" s="8"/>
      <c r="M12" s="10"/>
      <c r="N12" s="4"/>
      <c r="O12" s="11"/>
      <c r="P12" s="4"/>
      <c r="Q12" s="4"/>
    </row>
    <row r="13" ht="14.25" spans="1:17">
      <c r="A13" s="9"/>
      <c r="B13" s="6" t="s">
        <v>31</v>
      </c>
      <c r="C13" s="6" t="s">
        <v>27</v>
      </c>
      <c r="D13" s="2">
        <v>0.659</v>
      </c>
      <c r="E13" s="2">
        <v>0.48</v>
      </c>
      <c r="F13" s="7">
        <v>0.499</v>
      </c>
      <c r="G13" s="2"/>
      <c r="H13" s="11"/>
      <c r="I13" s="8"/>
      <c r="J13" s="21"/>
      <c r="K13" s="8"/>
      <c r="L13" s="8"/>
      <c r="M13" s="10"/>
      <c r="N13" s="4"/>
      <c r="O13" s="11"/>
      <c r="P13" s="4"/>
      <c r="Q13" s="4"/>
    </row>
    <row r="14" ht="14.25" spans="1:17">
      <c r="A14" s="9"/>
      <c r="B14" s="6" t="s">
        <v>32</v>
      </c>
      <c r="C14" s="6" t="s">
        <v>33</v>
      </c>
      <c r="D14" s="2">
        <v>0.552</v>
      </c>
      <c r="E14" s="2">
        <v>0.94</v>
      </c>
      <c r="F14" s="7">
        <v>0.242</v>
      </c>
      <c r="G14" s="2"/>
      <c r="H14" s="11"/>
      <c r="I14" s="8"/>
      <c r="J14" s="21"/>
      <c r="K14" s="8"/>
      <c r="L14" s="8"/>
      <c r="M14" s="10"/>
      <c r="N14" s="4"/>
      <c r="O14" s="11"/>
      <c r="P14" s="4"/>
      <c r="Q14" s="4"/>
    </row>
    <row r="15" ht="14.25" spans="1:17">
      <c r="A15" s="13"/>
      <c r="B15" s="2" t="s">
        <v>34</v>
      </c>
      <c r="C15" s="14"/>
      <c r="D15" s="2">
        <f t="shared" ref="D15:I15" si="0">SUM(D3:D14)</f>
        <v>25.319</v>
      </c>
      <c r="E15" s="2">
        <f t="shared" si="0"/>
        <v>33.18</v>
      </c>
      <c r="F15" s="7">
        <f t="shared" si="0"/>
        <v>15.611</v>
      </c>
      <c r="G15" s="2"/>
      <c r="H15" s="8"/>
      <c r="I15" s="21"/>
      <c r="J15" s="21"/>
      <c r="K15" s="8"/>
      <c r="L15" s="8"/>
      <c r="M15" s="10"/>
      <c r="N15" s="4"/>
      <c r="O15" s="8"/>
      <c r="P15" s="4"/>
      <c r="Q15" s="4"/>
    </row>
    <row r="16" ht="18" customHeight="1" spans="1:17">
      <c r="A16" s="3" t="s">
        <v>35</v>
      </c>
      <c r="B16" s="6" t="s">
        <v>36</v>
      </c>
      <c r="C16" s="7" t="s">
        <v>37</v>
      </c>
      <c r="D16" s="2">
        <v>6.811</v>
      </c>
      <c r="E16" s="2">
        <v>7.74</v>
      </c>
      <c r="F16" s="2">
        <v>2.172</v>
      </c>
      <c r="G16" s="15" t="s">
        <v>11</v>
      </c>
      <c r="H16" s="16"/>
      <c r="I16" s="24"/>
      <c r="J16" s="16"/>
      <c r="K16" s="24"/>
      <c r="L16" s="25"/>
      <c r="M16" s="26"/>
      <c r="N16" s="4"/>
      <c r="O16" s="4"/>
      <c r="P16" s="4"/>
      <c r="Q16" s="4"/>
    </row>
    <row r="17" ht="20" customHeight="1" spans="1:17">
      <c r="A17" s="3"/>
      <c r="B17" s="6" t="s">
        <v>38</v>
      </c>
      <c r="C17" s="7" t="s">
        <v>39</v>
      </c>
      <c r="D17" s="2">
        <v>0</v>
      </c>
      <c r="E17" s="2">
        <v>0</v>
      </c>
      <c r="F17" s="2">
        <v>0</v>
      </c>
      <c r="G17" s="15"/>
      <c r="H17" s="16"/>
      <c r="I17" s="24"/>
      <c r="J17" s="16"/>
      <c r="K17" s="24"/>
      <c r="L17" s="25"/>
      <c r="M17" s="26"/>
      <c r="N17" s="4"/>
      <c r="O17" s="4"/>
      <c r="P17" s="4"/>
      <c r="Q17" s="4"/>
    </row>
    <row r="18" ht="18" customHeight="1" spans="1:17">
      <c r="A18" s="3"/>
      <c r="B18" s="6" t="s">
        <v>9</v>
      </c>
      <c r="C18" s="7" t="s">
        <v>40</v>
      </c>
      <c r="D18" s="2">
        <v>1.165</v>
      </c>
      <c r="E18" s="2">
        <v>1.61</v>
      </c>
      <c r="F18" s="2">
        <v>0.3</v>
      </c>
      <c r="G18" s="15"/>
      <c r="H18" s="16"/>
      <c r="I18" s="24"/>
      <c r="J18" s="16"/>
      <c r="K18" s="24"/>
      <c r="L18" s="25"/>
      <c r="M18" s="26"/>
      <c r="N18" s="4"/>
      <c r="O18" s="4"/>
      <c r="P18" s="4"/>
      <c r="Q18" s="4"/>
    </row>
    <row r="19" ht="18" customHeight="1" spans="1:17">
      <c r="A19" s="3"/>
      <c r="B19" s="17" t="s">
        <v>41</v>
      </c>
      <c r="C19" s="17" t="s">
        <v>33</v>
      </c>
      <c r="D19" s="2">
        <v>0.24</v>
      </c>
      <c r="E19" s="2">
        <v>0</v>
      </c>
      <c r="F19" s="2">
        <v>0.24</v>
      </c>
      <c r="G19" s="15"/>
      <c r="H19" s="18"/>
      <c r="I19" s="24"/>
      <c r="J19" s="27"/>
      <c r="K19" s="28"/>
      <c r="L19" s="25"/>
      <c r="M19" s="29"/>
      <c r="N19" s="4"/>
      <c r="O19" s="4"/>
      <c r="P19" s="4"/>
      <c r="Q19" s="4"/>
    </row>
    <row r="20" ht="19" customHeight="1" spans="1:17">
      <c r="A20" s="3"/>
      <c r="B20" s="19" t="s">
        <v>34</v>
      </c>
      <c r="C20" s="2"/>
      <c r="D20" s="2">
        <f>SUM(D16:D19)</f>
        <v>8.216</v>
      </c>
      <c r="E20" s="2">
        <f>SUM(E16:E19)</f>
        <v>9.35</v>
      </c>
      <c r="F20" s="2">
        <f>SUM(F16:F19)</f>
        <v>2.712</v>
      </c>
      <c r="G20" s="15"/>
      <c r="H20" s="10"/>
      <c r="I20" s="10"/>
      <c r="J20" s="4"/>
      <c r="K20" s="4"/>
      <c r="L20" s="8"/>
      <c r="M20" s="4"/>
      <c r="N20" s="10"/>
      <c r="O20" s="4"/>
      <c r="P20" s="4"/>
      <c r="Q20" s="4"/>
    </row>
    <row r="21" ht="14.25" spans="2:17">
      <c r="B21" s="20"/>
      <c r="C21" s="21"/>
      <c r="D21" s="21"/>
      <c r="E21" s="4"/>
      <c r="F21" s="4"/>
      <c r="G21" s="4"/>
      <c r="H21" s="10"/>
      <c r="I21" s="10"/>
      <c r="J21" s="4"/>
      <c r="K21" s="4"/>
      <c r="L21" s="10"/>
      <c r="M21" s="4"/>
      <c r="N21" s="8"/>
      <c r="O21" s="4"/>
      <c r="P21" s="4"/>
      <c r="Q21" s="4"/>
    </row>
    <row r="22" ht="14.25" spans="2:17">
      <c r="B22" s="20"/>
      <c r="C22" s="21"/>
      <c r="D22" s="21"/>
      <c r="E22" s="4"/>
      <c r="F22" s="4"/>
      <c r="G22" s="4"/>
      <c r="H22" s="10"/>
      <c r="I22" s="10"/>
      <c r="J22" s="4"/>
      <c r="K22" s="4"/>
      <c r="L22" s="10"/>
      <c r="M22" s="4"/>
      <c r="N22" s="8"/>
      <c r="O22" s="4"/>
      <c r="P22" s="4"/>
      <c r="Q22" s="4"/>
    </row>
    <row r="23" ht="14.25" spans="2:15">
      <c r="B23" s="20"/>
      <c r="C23" s="21"/>
      <c r="D23" s="21"/>
      <c r="E23" s="4"/>
      <c r="F23" s="4"/>
      <c r="G23" s="4"/>
      <c r="H23" s="10"/>
      <c r="I23" s="8"/>
      <c r="J23" s="4"/>
      <c r="K23" s="4"/>
      <c r="L23" s="11"/>
      <c r="M23" s="4"/>
      <c r="N23" s="8"/>
      <c r="O23" s="4"/>
    </row>
    <row r="24" ht="14.25" spans="2:15">
      <c r="B24" s="22"/>
      <c r="C24" s="23"/>
      <c r="D24" s="22"/>
      <c r="E24" s="4"/>
      <c r="F24" s="4"/>
      <c r="G24" s="4"/>
      <c r="H24" s="8"/>
      <c r="I24" s="10"/>
      <c r="J24" s="4"/>
      <c r="K24" s="4"/>
      <c r="L24" s="11"/>
      <c r="M24" s="4"/>
      <c r="N24" s="8"/>
      <c r="O24" s="4"/>
    </row>
    <row r="25" ht="14.25" spans="2:15">
      <c r="B25" s="20"/>
      <c r="C25" s="21"/>
      <c r="D25" s="21"/>
      <c r="E25" s="4"/>
      <c r="F25" s="4"/>
      <c r="G25" s="4"/>
      <c r="H25" s="10"/>
      <c r="I25" s="10"/>
      <c r="J25" s="4"/>
      <c r="K25" s="4"/>
      <c r="L25" s="11"/>
      <c r="M25" s="4"/>
      <c r="N25" s="8"/>
      <c r="O25" s="4"/>
    </row>
    <row r="26" ht="14.25" spans="2:15">
      <c r="B26" s="20"/>
      <c r="C26" s="21"/>
      <c r="D26" s="21"/>
      <c r="E26" s="4"/>
      <c r="F26" s="4"/>
      <c r="G26" s="4"/>
      <c r="H26" s="8"/>
      <c r="I26" s="10"/>
      <c r="J26" s="4"/>
      <c r="K26" s="4"/>
      <c r="L26" s="11"/>
      <c r="M26" s="4"/>
      <c r="N26" s="8"/>
      <c r="O26" s="4"/>
    </row>
    <row r="27" ht="14.25" spans="2:15">
      <c r="B27" s="20"/>
      <c r="C27" s="21"/>
      <c r="D27" s="21"/>
      <c r="E27" s="4"/>
      <c r="F27" s="4"/>
      <c r="G27" s="4"/>
      <c r="H27" s="10"/>
      <c r="I27" s="10"/>
      <c r="J27" s="4"/>
      <c r="K27" s="4"/>
      <c r="L27" s="11"/>
      <c r="M27" s="4"/>
      <c r="N27" s="8"/>
      <c r="O27" s="4"/>
    </row>
    <row r="28" ht="14.25" spans="2:15">
      <c r="B28" s="20"/>
      <c r="C28" s="21"/>
      <c r="D28" s="21"/>
      <c r="E28" s="4"/>
      <c r="F28" s="4"/>
      <c r="G28" s="4"/>
      <c r="H28" s="10"/>
      <c r="I28" s="10"/>
      <c r="J28" s="4"/>
      <c r="K28" s="4"/>
      <c r="L28" s="11"/>
      <c r="M28" s="4"/>
      <c r="N28" s="8"/>
      <c r="O28" s="4"/>
    </row>
    <row r="29" ht="14.25" spans="2:15">
      <c r="B29" s="20"/>
      <c r="C29" s="21"/>
      <c r="D29" s="21"/>
      <c r="E29" s="4"/>
      <c r="F29" s="4"/>
      <c r="G29" s="4"/>
      <c r="H29" s="10"/>
      <c r="I29" s="10"/>
      <c r="J29" s="4"/>
      <c r="K29" s="4"/>
      <c r="L29" s="11"/>
      <c r="M29" s="4"/>
      <c r="N29" s="8"/>
      <c r="O29" s="4"/>
    </row>
    <row r="30" ht="14.25" spans="2:15">
      <c r="B30" s="20"/>
      <c r="C30" s="21"/>
      <c r="D30" s="21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20"/>
      <c r="C31" s="21"/>
      <c r="D31" s="21"/>
      <c r="E31" s="4"/>
      <c r="F31" s="4"/>
      <c r="G31" s="4"/>
      <c r="H31" s="10"/>
      <c r="I31" s="10"/>
      <c r="J31" s="4"/>
      <c r="K31" s="4"/>
      <c r="L31" s="11"/>
      <c r="M31" s="4"/>
      <c r="N31" s="10"/>
      <c r="O31" s="4"/>
    </row>
    <row r="32" ht="14.25" spans="2:15">
      <c r="B32" s="4"/>
      <c r="C32" s="21"/>
      <c r="D32" s="21"/>
      <c r="E32" s="4"/>
      <c r="F32" s="4"/>
      <c r="G32" s="4"/>
      <c r="H32" s="10"/>
      <c r="I32" s="10"/>
      <c r="J32" s="4"/>
      <c r="K32" s="4"/>
      <c r="L32" s="8"/>
      <c r="M32" s="4"/>
      <c r="N32" s="8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>
        <f>183+92</f>
        <v>275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>
      <c r="B37" s="4"/>
      <c r="C37" s="4"/>
      <c r="D37" s="4"/>
      <c r="E37" s="4">
        <f>E36-234</f>
        <v>41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5">
      <c r="E38">
        <f>58+112+134+92</f>
        <v>396</v>
      </c>
    </row>
    <row r="39" spans="5:5">
      <c r="E39">
        <f>121+234</f>
        <v>355</v>
      </c>
    </row>
  </sheetData>
  <mergeCells count="5">
    <mergeCell ref="A1:G1"/>
    <mergeCell ref="A3:A15"/>
    <mergeCell ref="A16:A20"/>
    <mergeCell ref="G3:G15"/>
    <mergeCell ref="G16:G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2021-12-01T05:49:26Z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2052-11.1.0.11115</vt:lpwstr>
  </property>
</Properties>
</file>